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rzata\Desktop\2019załączniki\"/>
    </mc:Choice>
  </mc:AlternateContent>
  <xr:revisionPtr revIDLastSave="0" documentId="13_ncr:81_{805988DD-0177-4BA6-A2F6-02D715513827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Ewidencja" sheetId="1" r:id="rId1"/>
  </sheets>
  <calcPr calcId="191029"/>
  <customWorkbookViews>
    <customWorkbookView name="Małgorzata-caritas - Widok osobisty" guid="{4EAA39A8-D63C-4851-9BDB-6F2A467A5E3D}" mergeInterval="0" personalView="1" maximized="1" xWindow="-9" yWindow="-9" windowWidth="1938" windowHeight="1098" activeSheetId="1"/>
    <customWorkbookView name="Olga Richter - Widok osobisty" guid="{5D1D78DE-90C8-470B-B180-72F481B7523B}" mergeInterval="0" personalView="1" maximized="1" xWindow="-8" yWindow="-8" windowWidth="1936" windowHeight="1056" activeSheetId="1"/>
    <customWorkbookView name="Eliza Lipinska - Widok osobisty" guid="{1F5E47D1-86C6-4B0C-A626-897EF54F1555}" mergeInterval="0" personalView="1" maximized="1" xWindow="-8" yWindow="-8" windowWidth="1936" windowHeight="1056" activeSheetId="1"/>
    <customWorkbookView name="Zalewska Edyta - Widok osobisty" guid="{46EBED2E-0867-40C5-9574-C58D0DACD595}" mergeInterval="0" personalView="1" maximized="1" windowWidth="1916" windowHeight="851" activeSheetId="1"/>
    <customWorkbookView name="Sieja-Wasilewska Anna - Widok osobisty" guid="{9C325857-3E0D-4871-9EF9-43AA8F7E6295}" mergeInterval="0" personalView="1" maximized="1" windowWidth="1736" windowHeight="848" activeSheetId="1"/>
    <customWorkbookView name="Elzbieta Szczesny - Widok osobisty" guid="{D993CE9B-ACA9-4EE7-8304-4F13FF8BE035}" mergeInterval="0" personalView="1" maximized="1" windowWidth="1596" windowHeight="61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  <c r="G16" i="1"/>
  <c r="E16" i="1"/>
  <c r="D23" i="1"/>
  <c r="D22" i="1"/>
  <c r="D21" i="1"/>
  <c r="D20" i="1"/>
  <c r="D19" i="1"/>
  <c r="D18" i="1"/>
  <c r="D16" i="1"/>
  <c r="D17" i="1"/>
  <c r="K15" i="1"/>
  <c r="J15" i="1"/>
  <c r="I15" i="1"/>
  <c r="H15" i="1"/>
  <c r="G15" i="1"/>
  <c r="F15" i="1"/>
  <c r="D15" i="1"/>
  <c r="A15" i="1" l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<sst xmlns="http://schemas.openxmlformats.org/spreadsheetml/2006/main" count="54" uniqueCount="44">
  <si>
    <t>Ewidencja wydania artykułów spożywczych w formie paczek żywnościowych osobom najbardziej potrzebującym w ramach Programu Operacyjnego</t>
  </si>
  <si>
    <t>Lp.</t>
  </si>
  <si>
    <t>Ilość poszczególnych artykułów spożywczych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</si>
  <si>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</si>
  <si>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</si>
  <si>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</si>
  <si>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</si>
  <si>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t>Załącznik Nr 2 do wytycznych</t>
  </si>
  <si>
    <t>Ogółem ilość artykułów [szt]</t>
  </si>
  <si>
    <t>makaron jajeczny (szt)</t>
  </si>
  <si>
    <t>ryż biały 
(szt)</t>
  </si>
  <si>
    <t>ser podpuszczkowy dojrzewający (szt)</t>
  </si>
  <si>
    <t>mleko UHT (szt)</t>
  </si>
  <si>
    <t>powidła śliwkowe (szt)</t>
  </si>
  <si>
    <t>koncentrat pomidorowy (szt)</t>
  </si>
  <si>
    <t>groszek z marchewką (szt)</t>
  </si>
  <si>
    <t>filet z makreli w oleju (szt)</t>
  </si>
  <si>
    <t>szynka drobiowa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</si>
  <si>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</si>
  <si>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</si>
  <si>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</si>
  <si>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</si>
  <si>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</si>
  <si>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</si>
  <si>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</si>
  <si>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</si>
  <si>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</si>
  <si>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</si>
  <si>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</si>
  <si>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pasztet wieprzowy (szt)</t>
  </si>
  <si>
    <t>buraczki wiórki (szt)</t>
  </si>
  <si>
    <t>makaron kukurydziany bezglutenowy (szt)</t>
  </si>
  <si>
    <t>kasza gryczana (szt)</t>
  </si>
  <si>
    <t>szynka wieprzowa mielona (szt)</t>
  </si>
  <si>
    <t>fasola biała (szt)</t>
  </si>
  <si>
    <t>herbatniki maślane (szt)</t>
  </si>
  <si>
    <t xml:space="preserve">
gołąbki w sosie pomidorowym (szt)</t>
  </si>
  <si>
    <t xml:space="preserve"> Pomoc Żywnościowa 2014-2020 współfinansowanego z Europejskiego Funduszu Pomocy Najbardziej Potrzebującym Podprogram 2019</t>
  </si>
  <si>
    <t>sok jabłkowy klarowany (szt.)</t>
  </si>
  <si>
    <t>Liczba osób w rodzinie</t>
  </si>
  <si>
    <t>(LICZBA OSÓB X ILOŚĆ WZ)</t>
  </si>
  <si>
    <r>
      <t>Liczba wydanych paczek -</t>
    </r>
    <r>
      <rPr>
        <i/>
        <sz val="9"/>
        <color rgb="FFFF0000"/>
        <rFont val="Calibri"/>
        <family val="2"/>
        <charset val="238"/>
      </rPr>
      <t xml:space="preserve"> liczba osób</t>
    </r>
  </si>
  <si>
    <r>
      <t>Data wydania [dd/mm/rrrr] -</t>
    </r>
    <r>
      <rPr>
        <sz val="9"/>
        <color rgb="FFFF0000"/>
        <rFont val="Calibri"/>
        <family val="2"/>
        <charset val="238"/>
      </rPr>
      <t xml:space="preserve"> data z WZ</t>
    </r>
  </si>
  <si>
    <t>1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</si>
</sst>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</font>
    <font>
      <i/>
      <sz val="9"/>
      <color rgb="FFFF0000"/>
      <name val="Calibri"/>
      <family val="2"/>
      <charset val="238"/>
    </font>
    <font>
      <sz val="9"/>
      <color rgb="FFFF0000"/>
      <name val="Calibri"/>
      <family val="2"/>
      <charset val="238"/>
    </font>
    <font>
      <sz val="8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vertical="center"/>
    </xf>
    <xf numFmtId="0" fontId="15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Protection="1">
      <protection locked="0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3" fillId="0" borderId="2" xfId="0" applyFont="1" applyBorder="1"/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/>
    <xf numFmtId="0" fontId="21" fillId="0" borderId="0" xfId="0" applyFont="1" applyAlignment="1">
      <alignment horizontal="left"/>
    </xf>
    <xf numFmtId="0" fontId="22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25" fillId="0" borderId="1" xfId="0" applyFont="1" applyBorder="1" applyAlignment="1" applyProtection="1">
      <alignment vertical="center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19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17</xdr:col>
      <xdr:colOff>11430</xdr:colOff>
      <xdr:row>3</xdr:row>
      <xdr:rowOff>161925</xdr:rowOff>
    </xdr:to>
    <xdr:pic>
      <xdr:nvPicPr>
        <xdr:cNvPr id="1046" name="Obraz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952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17</xdr:col>
      <xdr:colOff>11430</xdr:colOff>
      <xdr:row>3</xdr:row>
      <xdr:rowOff>161925</xdr:rowOff>
    </xdr:to>
    <xdr:pic>
      <xdr:nvPicPr>
        <xdr:cNvPr id="1047" name="Obraz 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780097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1.xml"/><Relationship Id="rId30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3F554BE-B4E5-4FB5-8C38-E4B1F278E1A2}" diskRevisions="1" revisionId="385" version="12">
  <header guid="{66E33357-4374-483B-B8A3-20BD79DBBA79}" dateTime="2019-10-21T13:45:04" maxSheetId="2" userName="Małgorzata-caritas" r:id="rId29" minRId="140" maxRId="385">
    <sheetIdMap count="1">
      <sheetId val="1"/>
    </sheetIdMap>
  </header>
  <header guid="{63F554BE-B4E5-4FB5-8C38-E4B1F278E1A2}" dateTime="2019-10-21T14:04:32" maxSheetId="2" userName="Małgorzata-caritas" r:id="rId3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" sId="1">
    <nc r="C14">
      <v>8</v>
    </nc>
  </rcc>
  <rcc rId="141" sId="1">
    <nc r="D14">
      <v>8</v>
    </nc>
  </rcc>
  <rcc rId="142" sId="1">
    <nc r="E14">
      <v>7</v>
    </nc>
  </rcc>
  <rcc rId="143" sId="1">
    <nc r="F14">
      <v>3</v>
    </nc>
  </rcc>
  <rcc rId="144" sId="1">
    <nc r="G14">
      <v>4</v>
    </nc>
  </rcc>
  <rcc rId="145" sId="1">
    <nc r="H14">
      <v>6</v>
    </nc>
  </rcc>
  <rcc rId="146" sId="1">
    <nc r="I14">
      <v>9</v>
    </nc>
  </rcc>
  <rcc rId="147" sId="1">
    <nc r="J14">
      <v>2</v>
    </nc>
  </rcc>
  <rcc rId="148" sId="1">
    <nc r="K14">
      <v>3</v>
    </nc>
  </rcc>
  <rcc rId="149" sId="1">
    <nc r="L14">
      <v>3</v>
    </nc>
  </rcc>
  <rcc rId="150" sId="1">
    <nc r="M14">
      <v>4</v>
    </nc>
  </rcc>
  <rcc rId="151" sId="1">
    <nc r="N14">
      <v>7</v>
    </nc>
  </rcc>
  <rcc rId="152" sId="1">
    <nc r="O14">
      <v>5</v>
    </nc>
  </rcc>
  <rcc rId="153" sId="1">
    <nc r="P14">
      <v>9</v>
    </nc>
  </rcc>
  <rcc rId="154" sId="1">
    <nc r="Q14">
      <v>6</v>
    </nc>
  </rcc>
  <rcc rId="155" sId="1">
    <nc r="R14">
      <v>3</v>
    </nc>
  </rcc>
  <rcc rId="156" sId="1">
    <nc r="S14">
      <v>9</v>
    </nc>
  </rcc>
  <rcc rId="157" sId="1">
    <nc r="T14">
      <v>4</v>
    </nc>
  </rcc>
  <rcc rId="158" sId="1">
    <nc r="U14">
      <v>4</v>
    </nc>
  </rcc>
  <rcc rId="159" sId="1">
    <nc r="V14">
      <v>2</v>
    </nc>
  </rcc>
  <rrc rId="160" sId="1" ref="C1:C1048576" action="insertCol"/>
  <rcc rId="161" sId="1">
    <nc r="C13" t="inlineStr">
      <is>
        <t>Liczba osób w rodzinie</t>
      </is>
    </nc>
  </rcc>
  <rcc rId="162" sId="1">
    <nc r="C14">
      <v>1</v>
    </nc>
  </rcc>
  <rfmt sheetId="1" sqref="C14" start="0" length="2147483647">
    <dxf>
      <font>
        <sz val="14"/>
      </font>
    </dxf>
  </rfmt>
  <rfmt sheetId="1" sqref="C14">
    <dxf>
      <alignment horizontal="center"/>
    </dxf>
  </rfmt>
  <rfmt sheetId="1" sqref="C14" start="0" length="2147483647">
    <dxf>
      <font>
        <b/>
      </font>
    </dxf>
  </rfmt>
  <rfmt sheetId="1" sqref="C15" start="0" length="0">
    <dxf>
      <font>
        <b/>
        <sz val="14"/>
        <color indexed="8"/>
      </font>
      <alignment horizontal="center"/>
    </dxf>
  </rfmt>
  <rfmt sheetId="1" sqref="C16" start="0" length="0">
    <dxf>
      <font>
        <b/>
        <sz val="14"/>
        <color indexed="8"/>
      </font>
      <alignment horizontal="center"/>
    </dxf>
  </rfmt>
  <rfmt sheetId="1" sqref="C17" start="0" length="0">
    <dxf>
      <font>
        <b/>
        <sz val="14"/>
        <color indexed="8"/>
      </font>
      <alignment horizontal="center"/>
    </dxf>
  </rfmt>
  <rfmt sheetId="1" sqref="C18" start="0" length="0">
    <dxf>
      <font>
        <b/>
        <sz val="14"/>
        <color indexed="8"/>
      </font>
      <alignment horizontal="center"/>
    </dxf>
  </rfmt>
  <rfmt sheetId="1" sqref="C19" start="0" length="0">
    <dxf>
      <font>
        <b/>
        <sz val="14"/>
        <color indexed="8"/>
      </font>
      <alignment horizontal="center"/>
    </dxf>
  </rfmt>
  <rfmt sheetId="1" sqref="C20" start="0" length="0">
    <dxf>
      <font>
        <b/>
        <sz val="14"/>
        <color indexed="8"/>
      </font>
      <alignment horizontal="center"/>
    </dxf>
  </rfmt>
  <rfmt sheetId="1" sqref="B14:B23">
    <dxf>
      <alignment wrapText="0"/>
    </dxf>
  </rfmt>
  <rcc rId="163" sId="1">
    <nc r="C15">
      <v>2</v>
    </nc>
  </rcc>
  <rcc rId="164" sId="1">
    <nc r="C16">
      <v>3</v>
    </nc>
  </rcc>
  <rcc rId="165" sId="1">
    <nc r="C17">
      <v>4</v>
    </nc>
  </rcc>
  <rcc rId="166" sId="1">
    <nc r="C18">
      <v>5</v>
    </nc>
  </rcc>
  <rcc rId="167" sId="1">
    <nc r="C19">
      <v>6</v>
    </nc>
  </rcc>
  <rcc rId="168" sId="1">
    <nc r="C20">
      <v>7</v>
    </nc>
  </rcc>
  <rcc rId="169" sId="1" odxf="1" dxf="1">
    <nc r="C21">
      <v>8</v>
    </nc>
    <ndxf>
      <font>
        <b/>
        <sz val="14"/>
        <color indexed="8"/>
      </font>
      <alignment horizontal="center"/>
    </ndxf>
  </rcc>
  <rcc rId="170" sId="1" odxf="1" dxf="1">
    <nc r="C22">
      <v>9</v>
    </nc>
    <odxf>
      <font>
        <b val="0"/>
        <sz val="10"/>
        <color indexed="8"/>
      </font>
      <alignment horizontal="general"/>
    </odxf>
    <ndxf>
      <font>
        <b/>
        <sz val="14"/>
        <color indexed="8"/>
      </font>
      <alignment horizontal="center"/>
    </ndxf>
  </rcc>
  <rcc rId="171" sId="1" odxf="1" dxf="1">
    <nc r="C23">
      <v>10</v>
    </nc>
    <odxf>
      <font>
        <b val="0"/>
        <sz val="10"/>
        <color indexed="8"/>
      </font>
      <alignment horizontal="general"/>
    </odxf>
    <ndxf>
      <font>
        <b/>
        <sz val="14"/>
        <color indexed="8"/>
      </font>
      <alignment horizontal="center"/>
    </ndxf>
  </rcc>
  <rcc rId="172" sId="1">
    <nc r="D15">
      <f>C15*D14</f>
    </nc>
  </rcc>
  <rcc rId="173" sId="1">
    <nc r="F15">
      <f>C15*F14</f>
    </nc>
  </rcc>
  <rcc rId="174" sId="1">
    <nc r="G15">
      <f>C15*G14</f>
    </nc>
  </rcc>
  <rcc rId="175" sId="1">
    <nc r="H15">
      <f>C15*H14</f>
    </nc>
  </rcc>
  <rcc rId="176" sId="1">
    <nc r="I15">
      <f>C15*I14</f>
    </nc>
  </rcc>
  <rcc rId="177" sId="1">
    <nc r="J15">
      <f>C15*J14</f>
    </nc>
  </rcc>
  <rcc rId="178" sId="1">
    <nc r="K15">
      <f>C15*K14</f>
    </nc>
  </rcc>
  <rcc rId="179" sId="1">
    <nc r="D17">
      <f>C17*D14</f>
    </nc>
  </rcc>
  <rcc rId="180" sId="1">
    <nc r="D16">
      <f>C16*D14</f>
    </nc>
  </rcc>
  <rcc rId="181" sId="1">
    <nc r="D18">
      <f>C18*D14</f>
    </nc>
  </rcc>
  <rcc rId="182" sId="1">
    <nc r="D19">
      <f>C19*D14</f>
    </nc>
  </rcc>
  <rcc rId="183" sId="1">
    <nc r="D20">
      <f>C20*D14</f>
    </nc>
  </rcc>
  <rcc rId="184" sId="1">
    <nc r="D21">
      <f>C21*D14</f>
    </nc>
  </rcc>
  <rcc rId="185" sId="1">
    <nc r="D22">
      <f>C22*D14</f>
    </nc>
  </rcc>
  <rcc rId="186" sId="1">
    <nc r="D23">
      <f>C23*D14</f>
    </nc>
  </rcc>
  <rcc rId="187" sId="1">
    <nc r="E16">
      <f>C16*E14</f>
    </nc>
  </rcc>
  <rcc rId="188" sId="1">
    <nc r="E15">
      <v>16</v>
    </nc>
  </rcc>
  <rcc rId="189" sId="1">
    <nc r="E17">
      <v>32</v>
    </nc>
  </rcc>
  <rcc rId="190" sId="1">
    <nc r="E18">
      <v>40</v>
    </nc>
  </rcc>
  <rcc rId="191" sId="1">
    <nc r="E19">
      <v>48</v>
    </nc>
  </rcc>
  <rcc rId="192" sId="1">
    <nc r="E20">
      <v>56</v>
    </nc>
  </rcc>
  <rcc rId="193" sId="1">
    <nc r="E21">
      <v>64</v>
    </nc>
  </rcc>
  <rcc rId="194" sId="1">
    <nc r="E22">
      <v>72</v>
    </nc>
  </rcc>
  <rcc rId="195" sId="1">
    <nc r="E23">
      <v>80</v>
    </nc>
  </rcc>
  <rcc rId="196" sId="1">
    <nc r="F16">
      <v>21</v>
    </nc>
  </rcc>
  <rcc rId="197" sId="1">
    <nc r="F17">
      <v>28</v>
    </nc>
  </rcc>
  <rcc rId="198" sId="1">
    <nc r="F18">
      <v>35</v>
    </nc>
  </rcc>
  <rcc rId="199" sId="1">
    <nc r="F19">
      <v>42</v>
    </nc>
  </rcc>
  <rcc rId="200" sId="1">
    <nc r="F20">
      <v>49</v>
    </nc>
  </rcc>
  <rcc rId="201" sId="1">
    <nc r="F21">
      <v>56</v>
    </nc>
  </rcc>
  <rcc rId="202" sId="1">
    <nc r="F22">
      <v>63</v>
    </nc>
  </rcc>
  <rcc rId="203" sId="1">
    <nc r="F23">
      <v>70</v>
    </nc>
  </rcc>
  <rcc rId="204" sId="1">
    <nc r="G16">
      <f>G14*C16</f>
    </nc>
  </rcc>
  <rcc rId="205" sId="1">
    <nc r="G17">
      <f>C17*G14</f>
    </nc>
  </rcc>
  <rcc rId="206" sId="1">
    <nc r="G18">
      <v>15</v>
    </nc>
  </rcc>
  <rcc rId="207" sId="1">
    <nc r="G19">
      <v>18</v>
    </nc>
  </rcc>
  <rcc rId="208" sId="1">
    <nc r="G20">
      <v>21</v>
    </nc>
  </rcc>
  <rcc rId="209" sId="1">
    <nc r="G21">
      <v>24</v>
    </nc>
  </rcc>
  <rcc rId="210" sId="1">
    <nc r="G22">
      <v>27</v>
    </nc>
  </rcc>
  <rcc rId="211" sId="1">
    <nc r="G23">
      <v>30</v>
    </nc>
  </rcc>
  <rcc rId="212" sId="1">
    <nc r="H16">
      <v>12</v>
    </nc>
  </rcc>
  <rcc rId="213" sId="1">
    <nc r="H17">
      <v>16</v>
    </nc>
  </rcc>
  <rcc rId="214" sId="1">
    <nc r="H18">
      <v>20</v>
    </nc>
  </rcc>
  <rcc rId="215" sId="1">
    <nc r="H19">
      <v>24</v>
    </nc>
  </rcc>
  <rcc rId="216" sId="1">
    <nc r="H20">
      <v>28</v>
    </nc>
  </rcc>
  <rcc rId="217" sId="1">
    <nc r="H21">
      <v>24</v>
    </nc>
  </rcc>
  <rcc rId="218" sId="1">
    <nc r="H22">
      <v>36</v>
    </nc>
  </rcc>
  <rcc rId="219" sId="1">
    <nc r="H23">
      <v>40</v>
    </nc>
  </rcc>
  <rcc rId="220" sId="1">
    <nc r="I16">
      <v>18</v>
    </nc>
  </rcc>
  <rcc rId="221" sId="1">
    <nc r="I17">
      <v>24</v>
    </nc>
  </rcc>
  <rcc rId="222" sId="1">
    <nc r="I18">
      <v>30</v>
    </nc>
  </rcc>
  <rcc rId="223" sId="1">
    <nc r="I19">
      <v>36</v>
    </nc>
  </rcc>
  <rcc rId="224" sId="1">
    <nc r="I20">
      <v>42</v>
    </nc>
  </rcc>
  <rcc rId="225" sId="1">
    <nc r="I21">
      <v>48</v>
    </nc>
  </rcc>
  <rcc rId="226" sId="1">
    <nc r="I22">
      <v>54</v>
    </nc>
  </rcc>
  <rcc rId="227" sId="1">
    <nc r="I23">
      <v>60</v>
    </nc>
  </rcc>
  <rcc rId="228" sId="1">
    <nc r="J16">
      <v>36</v>
    </nc>
  </rcc>
  <rcc rId="229" sId="1">
    <nc r="J17">
      <v>36</v>
    </nc>
  </rcc>
  <rcc rId="230" sId="1">
    <nc r="J18">
      <v>45</v>
    </nc>
  </rcc>
  <rcc rId="231" sId="1">
    <nc r="J19">
      <v>54</v>
    </nc>
  </rcc>
  <rcc rId="232" sId="1">
    <nc r="J20">
      <v>63</v>
    </nc>
  </rcc>
  <rcc rId="233" sId="1">
    <nc r="J21">
      <v>72</v>
    </nc>
  </rcc>
  <rcc rId="234" sId="1">
    <nc r="J22">
      <v>81</v>
    </nc>
  </rcc>
  <rcc rId="235" sId="1">
    <nc r="J23">
      <v>90</v>
    </nc>
  </rcc>
  <rcc rId="236" sId="1">
    <nc r="K16">
      <v>6</v>
    </nc>
  </rcc>
  <rcc rId="237" sId="1">
    <nc r="K17">
      <v>8</v>
    </nc>
  </rcc>
  <rcc rId="238" sId="1">
    <nc r="K18">
      <v>10</v>
    </nc>
  </rcc>
  <rcc rId="239" sId="1">
    <nc r="K19">
      <v>12</v>
    </nc>
  </rcc>
  <rcc rId="240" sId="1">
    <nc r="K20">
      <v>14</v>
    </nc>
  </rcc>
  <rcc rId="241" sId="1">
    <nc r="K21">
      <v>16</v>
    </nc>
  </rcc>
  <rcc rId="242" sId="1">
    <nc r="K22">
      <v>18</v>
    </nc>
  </rcc>
  <rcc rId="243" sId="1">
    <nc r="K23">
      <v>20</v>
    </nc>
  </rcc>
  <rcc rId="244" sId="1">
    <nc r="R16">
      <v>18</v>
    </nc>
  </rcc>
  <rcc rId="245" sId="1">
    <nc r="R17">
      <v>24</v>
    </nc>
  </rcc>
  <rcc rId="246" sId="1">
    <nc r="R18">
      <v>30</v>
    </nc>
  </rcc>
  <rcc rId="247" sId="1">
    <nc r="R19">
      <v>36</v>
    </nc>
  </rcc>
  <rcc rId="248" sId="1">
    <nc r="R20">
      <v>42</v>
    </nc>
  </rcc>
  <rcc rId="249" sId="1">
    <nc r="R21">
      <v>48</v>
    </nc>
  </rcc>
  <rcc rId="250" sId="1">
    <nc r="R22">
      <v>54</v>
    </nc>
  </rcc>
  <rcc rId="251" sId="1">
    <nc r="R23">
      <v>60</v>
    </nc>
  </rcc>
  <rcc rId="252" sId="1">
    <nc r="Q16">
      <v>36</v>
    </nc>
  </rcc>
  <rcc rId="253" sId="1">
    <nc r="Q17">
      <v>36</v>
    </nc>
  </rcc>
  <rcc rId="254" sId="1">
    <nc r="Q18">
      <v>45</v>
    </nc>
  </rcc>
  <rcc rId="255" sId="1">
    <nc r="Q19">
      <v>54</v>
    </nc>
  </rcc>
  <rcc rId="256" sId="1">
    <nc r="Q20">
      <v>63</v>
    </nc>
  </rcc>
  <rcc rId="257" sId="1">
    <nc r="Q21">
      <v>72</v>
    </nc>
  </rcc>
  <rcc rId="258" sId="1">
    <nc r="Q22">
      <v>81</v>
    </nc>
  </rcc>
  <rcc rId="259" sId="1">
    <nc r="Q23">
      <v>90</v>
    </nc>
  </rcc>
  <rcc rId="260" sId="1">
    <nc r="T16">
      <v>36</v>
    </nc>
  </rcc>
  <rcc rId="261" sId="1">
    <nc r="T17">
      <v>36</v>
    </nc>
  </rcc>
  <rcc rId="262" sId="1">
    <nc r="T18">
      <v>45</v>
    </nc>
  </rcc>
  <rcc rId="263" sId="1">
    <nc r="T19">
      <v>54</v>
    </nc>
  </rcc>
  <rcc rId="264" sId="1">
    <nc r="T20">
      <v>63</v>
    </nc>
  </rcc>
  <rcc rId="265" sId="1">
    <nc r="T21">
      <v>72</v>
    </nc>
  </rcc>
  <rcc rId="266" sId="1">
    <nc r="T22">
      <v>81</v>
    </nc>
  </rcc>
  <rcc rId="267" sId="1">
    <nc r="T23">
      <v>90</v>
    </nc>
  </rcc>
  <rcc rId="268" sId="1">
    <nc r="W16">
      <v>6</v>
    </nc>
  </rcc>
  <rcc rId="269" sId="1">
    <nc r="W17">
      <v>8</v>
    </nc>
  </rcc>
  <rcc rId="270" sId="1">
    <nc r="W18">
      <v>10</v>
    </nc>
  </rcc>
  <rcc rId="271" sId="1">
    <nc r="W19">
      <v>12</v>
    </nc>
  </rcc>
  <rcc rId="272" sId="1">
    <nc r="W20">
      <v>14</v>
    </nc>
  </rcc>
  <rcc rId="273" sId="1">
    <nc r="W21">
      <v>16</v>
    </nc>
  </rcc>
  <rcc rId="274" sId="1">
    <nc r="W22">
      <v>18</v>
    </nc>
  </rcc>
  <rcc rId="275" sId="1">
    <nc r="W23">
      <v>20</v>
    </nc>
  </rcc>
  <rcc rId="276" sId="1">
    <nc r="N16">
      <v>12</v>
    </nc>
  </rcc>
  <rcc rId="277" sId="1">
    <nc r="N17">
      <v>16</v>
    </nc>
  </rcc>
  <rcc rId="278" sId="1">
    <nc r="N18">
      <v>20</v>
    </nc>
  </rcc>
  <rcc rId="279" sId="1">
    <nc r="N19">
      <v>24</v>
    </nc>
  </rcc>
  <rcc rId="280" sId="1">
    <nc r="N20">
      <v>28</v>
    </nc>
  </rcc>
  <rcc rId="281" sId="1">
    <nc r="N21">
      <v>24</v>
    </nc>
  </rcc>
  <rcc rId="282" sId="1">
    <nc r="N22">
      <v>36</v>
    </nc>
  </rcc>
  <rcc rId="283" sId="1">
    <nc r="N23">
      <v>40</v>
    </nc>
  </rcc>
  <rcc rId="284" sId="1">
    <nc r="U16">
      <v>12</v>
    </nc>
  </rcc>
  <rcc rId="285" sId="1">
    <nc r="U17">
      <v>16</v>
    </nc>
  </rcc>
  <rcc rId="286" sId="1">
    <nc r="U18">
      <v>20</v>
    </nc>
  </rcc>
  <rcc rId="287" sId="1">
    <nc r="U19">
      <v>24</v>
    </nc>
  </rcc>
  <rcc rId="288" sId="1">
    <nc r="U20">
      <v>28</v>
    </nc>
  </rcc>
  <rcc rId="289" sId="1">
    <nc r="U21">
      <v>24</v>
    </nc>
  </rcc>
  <rcc rId="290" sId="1">
    <nc r="U22">
      <v>36</v>
    </nc>
  </rcc>
  <rcc rId="291" sId="1">
    <nc r="U23">
      <v>40</v>
    </nc>
  </rcc>
  <rcc rId="292" sId="1">
    <nc r="V16">
      <v>12</v>
    </nc>
  </rcc>
  <rcc rId="293" sId="1">
    <nc r="V17">
      <v>16</v>
    </nc>
  </rcc>
  <rcc rId="294" sId="1">
    <nc r="V18">
      <v>20</v>
    </nc>
  </rcc>
  <rcc rId="295" sId="1">
    <nc r="V19">
      <v>24</v>
    </nc>
  </rcc>
  <rcc rId="296" sId="1">
    <nc r="V20">
      <v>28</v>
    </nc>
  </rcc>
  <rcc rId="297" sId="1">
    <nc r="V21">
      <v>24</v>
    </nc>
  </rcc>
  <rcc rId="298" sId="1">
    <nc r="V22">
      <v>36</v>
    </nc>
  </rcc>
  <rcc rId="299" sId="1">
    <nc r="V23">
      <v>40</v>
    </nc>
  </rcc>
  <rcc rId="300" sId="1">
    <nc r="O16">
      <v>21</v>
    </nc>
  </rcc>
  <rcc rId="301" sId="1">
    <nc r="O17">
      <v>28</v>
    </nc>
  </rcc>
  <rcc rId="302" sId="1">
    <nc r="O18">
      <v>35</v>
    </nc>
  </rcc>
  <rcc rId="303" sId="1">
    <nc r="O19">
      <v>42</v>
    </nc>
  </rcc>
  <rcc rId="304" sId="1">
    <nc r="O20">
      <v>49</v>
    </nc>
  </rcc>
  <rcc rId="305" sId="1">
    <nc r="O21">
      <v>56</v>
    </nc>
  </rcc>
  <rcc rId="306" sId="1">
    <nc r="O22">
      <v>63</v>
    </nc>
  </rcc>
  <rcc rId="307" sId="1">
    <nc r="O23">
      <v>70</v>
    </nc>
  </rcc>
  <rcc rId="308" sId="1">
    <nc r="L18">
      <v>15</v>
    </nc>
  </rcc>
  <rcc rId="309" sId="1">
    <nc r="L19">
      <v>18</v>
    </nc>
  </rcc>
  <rcc rId="310" sId="1">
    <nc r="L20">
      <v>21</v>
    </nc>
  </rcc>
  <rcc rId="311" sId="1">
    <nc r="L21">
      <v>24</v>
    </nc>
  </rcc>
  <rcc rId="312" sId="1">
    <nc r="L22">
      <v>27</v>
    </nc>
  </rcc>
  <rcc rId="313" sId="1">
    <nc r="L23">
      <v>30</v>
    </nc>
  </rcc>
  <rcc rId="314" sId="1">
    <nc r="M18">
      <v>15</v>
    </nc>
  </rcc>
  <rcc rId="315" sId="1">
    <nc r="M19">
      <v>18</v>
    </nc>
  </rcc>
  <rcc rId="316" sId="1">
    <nc r="M20">
      <v>21</v>
    </nc>
  </rcc>
  <rcc rId="317" sId="1">
    <nc r="M21">
      <v>24</v>
    </nc>
  </rcc>
  <rcc rId="318" sId="1">
    <nc r="M22">
      <v>27</v>
    </nc>
  </rcc>
  <rcc rId="319" sId="1">
    <nc r="M23">
      <v>30</v>
    </nc>
  </rcc>
  <rcc rId="320" sId="1">
    <nc r="S18">
      <v>15</v>
    </nc>
  </rcc>
  <rcc rId="321" sId="1">
    <nc r="S19">
      <v>18</v>
    </nc>
  </rcc>
  <rcc rId="322" sId="1">
    <nc r="S20">
      <v>21</v>
    </nc>
  </rcc>
  <rcc rId="323" sId="1">
    <nc r="S21">
      <v>24</v>
    </nc>
  </rcc>
  <rcc rId="324" sId="1">
    <nc r="S22">
      <v>27</v>
    </nc>
  </rcc>
  <rcc rId="325" sId="1">
    <nc r="S23">
      <v>30</v>
    </nc>
  </rcc>
  <rcc rId="326" sId="1">
    <nc r="L15">
      <v>6</v>
    </nc>
  </rcc>
  <rcc rId="327" sId="1">
    <nc r="L16">
      <v>9</v>
    </nc>
  </rcc>
  <rcc rId="328" sId="1">
    <nc r="L17">
      <v>12</v>
    </nc>
  </rcc>
  <rcc rId="329" sId="1">
    <nc r="M15">
      <v>6</v>
    </nc>
  </rcc>
  <rcc rId="330" sId="1">
    <nc r="M16">
      <v>9</v>
    </nc>
  </rcc>
  <rcc rId="331" sId="1">
    <nc r="M17">
      <v>12</v>
    </nc>
  </rcc>
  <rcc rId="332" sId="1">
    <nc r="N15">
      <v>8</v>
    </nc>
  </rcc>
  <rcc rId="333" sId="1">
    <nc r="O15">
      <v>14</v>
    </nc>
  </rcc>
  <rcc rId="334" sId="1">
    <nc r="Q15">
      <v>18</v>
    </nc>
  </rcc>
  <rcc rId="335" sId="1">
    <nc r="R15">
      <v>12</v>
    </nc>
  </rcc>
  <rcc rId="336" sId="1">
    <nc r="S15">
      <v>6</v>
    </nc>
  </rcc>
  <rcc rId="337" sId="1">
    <nc r="S16">
      <v>9</v>
    </nc>
  </rcc>
  <rcc rId="338" sId="1">
    <nc r="S17">
      <v>12</v>
    </nc>
  </rcc>
  <rcc rId="339" sId="1">
    <nc r="T15">
      <v>18</v>
    </nc>
  </rcc>
  <rcc rId="340" sId="1">
    <nc r="U15">
      <v>8</v>
    </nc>
  </rcc>
  <rcc rId="341" sId="1">
    <nc r="V15">
      <v>8</v>
    </nc>
  </rcc>
  <rcc rId="342" sId="1">
    <nc r="W15">
      <v>4</v>
    </nc>
  </rcc>
  <rfmt sheetId="1" sqref="D14:W14">
    <dxf>
      <fill>
        <patternFill patternType="solid">
          <bgColor theme="0" tint="-0.249977111117893"/>
        </patternFill>
      </fill>
    </dxf>
  </rfmt>
  <rcc rId="343" sId="1">
    <nc r="P15">
      <v>10</v>
    </nc>
  </rcc>
  <rcc rId="344" sId="1">
    <nc r="P16">
      <v>15</v>
    </nc>
  </rcc>
  <rcc rId="345" sId="1">
    <nc r="P17">
      <v>20</v>
    </nc>
  </rcc>
  <rcc rId="346" sId="1">
    <nc r="P18">
      <v>25</v>
    </nc>
  </rcc>
  <rcc rId="347" sId="1">
    <nc r="P19">
      <v>30</v>
    </nc>
  </rcc>
  <rcc rId="348" sId="1">
    <nc r="P20">
      <v>35</v>
    </nc>
  </rcc>
  <rcc rId="349" sId="1">
    <nc r="P21">
      <v>40</v>
    </nc>
  </rcc>
  <rcc rId="350" sId="1">
    <nc r="P22">
      <v>45</v>
    </nc>
  </rcc>
  <rcc rId="351" sId="1">
    <nc r="P23">
      <v>50</v>
    </nc>
  </rcc>
  <rfmt sheetId="1" sqref="C14:C23">
    <dxf>
      <fill>
        <patternFill patternType="solid">
          <bgColor theme="0" tint="-0.249977111117893"/>
        </patternFill>
      </fill>
    </dxf>
  </rfmt>
  <rcc rId="352" sId="1">
    <nc r="H29" t="inlineStr">
      <is>
        <t>(LICZBA OSÓB X ILOŚĆ WZ)</t>
      </is>
    </nc>
  </rcc>
  <rfmt sheetId="1" sqref="H29" start="0" length="2147483647">
    <dxf>
      <font>
        <b/>
      </font>
    </dxf>
  </rfmt>
  <rfmt sheetId="1" sqref="X14" start="0" length="2147483647">
    <dxf>
      <font>
        <sz val="11"/>
      </font>
    </dxf>
  </rfmt>
  <rfmt sheetId="1" sqref="X14" start="0" length="2147483647">
    <dxf>
      <font>
        <b val="0"/>
      </font>
    </dxf>
  </rfmt>
  <rcc rId="353" sId="1">
    <oc r="X12" t="inlineStr">
      <is>
        <t>Liczba wydanych paczek</t>
      </is>
    </oc>
    <nc r="X12" t="inlineStr">
      <is>
        <r>
          <t>Liczba wydanych paczek -</t>
        </r>
        <r>
          <rPr>
            <i/>
            <sz val="9"/>
            <color rgb="FFFF0000"/>
            <rFont val="Calibri"/>
            <family val="2"/>
            <charset val="238"/>
          </rPr>
          <t xml:space="preserve"> liczba osób</t>
        </r>
      </is>
    </nc>
  </rcc>
  <rcc rId="354" sId="1">
    <oc r="B12" t="inlineStr">
      <is>
        <t>Data wydania [dd/mm/rrrr]</t>
      </is>
    </oc>
    <nc r="B12" t="inlineStr">
      <is>
        <r>
          <t>Data wydania [dd/mm/rrrr] -</t>
        </r>
        <r>
          <rPr>
            <sz val="9"/>
            <color rgb="FFFF0000"/>
            <rFont val="Calibri"/>
            <family val="2"/>
            <charset val="238"/>
          </rPr>
          <t xml:space="preserve"> data z WZ</t>
        </r>
      </is>
    </nc>
  </rcc>
  <rcc rId="355" sId="1">
    <nc r="B14" t="inlineStr">
      <is>
        <t>Ogółem ilość artykułów [szt]</t>
      </is>
    </nc>
  </rcc>
  <rfmt sheetId="1" sqref="B14" start="0" length="2147483647">
    <dxf>
      <font>
        <sz val="9"/>
      </font>
    </dxf>
  </rfmt>
  <rfmt sheetId="1" sqref="B14" start="0" length="2147483647">
    <dxf>
      <font>
        <sz val="8"/>
      </font>
    </dxf>
  </rfmt>
  <rcc rId="356" sId="1" odxf="1" dxf="1">
    <nc r="B15" t="inlineStr">
      <is>
        <t>Ogółem ilość artykułów [szt]</t>
      </is>
    </nc>
    <ndxf>
      <font>
        <sz val="8"/>
        <color indexed="8"/>
      </font>
    </ndxf>
  </rcc>
  <rcc rId="357" sId="1" odxf="1" dxf="1">
    <nc r="B16" t="inlineStr">
      <is>
        <t>Ogółem ilość artykułów [szt]</t>
      </is>
    </nc>
    <ndxf>
      <font>
        <sz val="8"/>
        <color indexed="8"/>
      </font>
    </ndxf>
  </rcc>
  <rcc rId="358" sId="1" odxf="1" dxf="1">
    <nc r="B17" t="inlineStr">
      <is>
        <t>Ogółem ilość artykułów [szt]</t>
      </is>
    </nc>
    <ndxf>
      <font>
        <sz val="8"/>
        <color indexed="8"/>
      </font>
    </ndxf>
  </rcc>
  <rcc rId="359" sId="1" odxf="1" dxf="1">
    <nc r="B18" t="inlineStr">
      <is>
        <t>Ogółem ilość artykułów [szt]</t>
      </is>
    </nc>
    <ndxf>
      <font>
        <sz val="8"/>
        <color indexed="8"/>
      </font>
    </ndxf>
  </rcc>
  <rcc rId="360" sId="1" odxf="1" dxf="1">
    <nc r="B19" t="inlineStr">
      <is>
        <t>Ogółem ilość artykułów [szt]</t>
      </is>
    </nc>
    <ndxf>
      <font>
        <sz val="8"/>
        <color indexed="8"/>
      </font>
    </ndxf>
  </rcc>
  <rcc rId="361" sId="1" odxf="1" dxf="1">
    <nc r="B20" t="inlineStr">
      <is>
        <t>Ogółem ilość artykułów [szt]</t>
      </is>
    </nc>
    <ndxf>
      <font>
        <sz val="8"/>
        <color indexed="8"/>
      </font>
    </ndxf>
  </rcc>
  <rcc rId="362" sId="1" odxf="1" dxf="1">
    <nc r="B21" t="inlineStr">
      <is>
        <t>Ogółem ilość artykułów [szt]</t>
      </is>
    </nc>
    <ndxf>
      <font>
        <sz val="8"/>
        <color indexed="8"/>
      </font>
    </ndxf>
  </rcc>
  <rcc rId="363" sId="1" odxf="1" dxf="1">
    <nc r="B22" t="inlineStr">
      <is>
        <t>Ogółem ilość artykułów [szt]</t>
      </is>
    </nc>
    <ndxf>
      <font>
        <sz val="8"/>
        <color indexed="8"/>
      </font>
    </ndxf>
  </rcc>
  <rcc rId="364" sId="1" odxf="1" dxf="1">
    <nc r="B23" t="inlineStr">
      <is>
        <t>Ogółem ilość artykułów [szt]</t>
      </is>
    </nc>
    <ndxf>
      <font>
        <sz val="8"/>
        <color indexed="8"/>
      </font>
    </ndxf>
  </rcc>
  <rfmt sheetId="1" sqref="B14:B23" start="0" length="2147483647">
    <dxf>
      <font>
        <color rgb="FFFF0000"/>
      </font>
    </dxf>
  </rfmt>
  <rfmt sheetId="1" sqref="C24:W24">
    <dxf>
      <fill>
        <patternFill patternType="solid">
          <bgColor theme="0" tint="-0.249977111117893"/>
        </patternFill>
      </fill>
    </dxf>
  </rfmt>
  <rcc rId="365" sId="1">
    <nc r="D25">
      <v>0.4</v>
    </nc>
  </rcc>
  <rcc rId="366" sId="1">
    <nc r="E25">
      <v>0.4</v>
    </nc>
  </rcc>
  <rcc rId="367" sId="1">
    <nc r="F25">
      <v>0.16</v>
    </nc>
  </rcc>
  <rcc rId="368" sId="1">
    <nc r="G25">
      <v>0.35</v>
    </nc>
  </rcc>
  <rcc rId="369" sId="1">
    <nc r="H25">
      <v>1</v>
    </nc>
  </rcc>
  <rcc rId="370" sId="1">
    <nc r="I25">
      <v>0.3</v>
    </nc>
  </rcc>
  <rcc rId="371" sId="1">
    <nc r="J25">
      <v>0.5</v>
    </nc>
  </rcc>
  <rcc rId="372" sId="1">
    <nc r="K25">
      <v>0.5</v>
    </nc>
  </rcc>
  <rcc rId="373" sId="1">
    <nc r="L25">
      <v>1</v>
    </nc>
  </rcc>
  <rcc rId="374" sId="1">
    <nc r="M25">
      <v>0.5</v>
    </nc>
  </rcc>
  <rcc rId="375" sId="1">
    <nc r="N25">
      <v>0.2</v>
    </nc>
  </rcc>
  <rcc rId="376" sId="1">
    <nc r="O25">
      <v>1</v>
    </nc>
  </rcc>
  <rcc rId="377" sId="1">
    <nc r="P25">
      <v>0.4</v>
    </nc>
  </rcc>
  <rcc rId="378" sId="1">
    <nc r="Q25">
      <v>0.3</v>
    </nc>
  </rcc>
  <rcc rId="379" sId="1">
    <nc r="R25">
      <v>0.3</v>
    </nc>
  </rcc>
  <rcc rId="380" sId="1">
    <nc r="S25">
      <v>0.16</v>
    </nc>
  </rcc>
  <rcc rId="381" sId="1">
    <nc r="T25">
      <v>0.17</v>
    </nc>
  </rcc>
  <rcc rId="382" sId="1">
    <nc r="U25">
      <v>1</v>
    </nc>
  </rcc>
  <rcc rId="383" sId="1">
    <nc r="V25">
      <v>1</v>
    </nc>
  </rcc>
  <rcc rId="384" sId="1">
    <nc r="W25">
      <v>0.85</v>
    </nc>
  </rcc>
  <rcc rId="385" sId="1">
    <nc r="C25" t="inlineStr">
      <is>
        <t>1 szt</t>
      </is>
    </nc>
  </rcc>
  <rfmt sheetId="1" sqref="H29" start="0" length="2147483647">
    <dxf>
      <font>
        <color rgb="FFFF0000"/>
      </font>
    </dxf>
  </rfmt>
  <rcv guid="{4EAA39A8-D63C-4851-9BDB-6F2A467A5E3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EAA39A8-D63C-4851-9BDB-6F2A467A5E3D}" action="delete"/>
  <rcv guid="{4EAA39A8-D63C-4851-9BDB-6F2A467A5E3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7"/>
  <sheetViews>
    <sheetView tabSelected="1" topLeftCell="A10" zoomScaleNormal="140" workbookViewId="0">
      <selection activeCell="D21" sqref="D21"/>
    </sheetView>
  </sheetViews>
  <sheetFormatPr defaultRowHeight="14.4" x14ac:dyDescent="0.3"/>
  <cols>
    <col min="1" max="1" width="3.77734375" style="18" customWidth="1"/>
    <col min="2" max="2" width="18.21875" customWidth="1"/>
    <col min="3" max="3" width="6.33203125" customWidth="1"/>
    <col min="4" max="4" width="7" customWidth="1"/>
    <col min="5" max="23" width="6.88671875" customWidth="1"/>
    <col min="24" max="24" width="9.33203125" customWidth="1"/>
    <col min="25" max="25" width="14.88671875" customWidth="1"/>
  </cols>
  <sheetData>
    <row r="1" spans="1:26" ht="16.5" customHeight="1" x14ac:dyDescent="0.3">
      <c r="W1" s="28" t="s">
        <v>7</v>
      </c>
      <c r="X1" s="1"/>
    </row>
    <row r="2" spans="1:26" ht="3.75" customHeight="1" x14ac:dyDescent="0.3">
      <c r="P2" s="11"/>
      <c r="Q2" s="11"/>
      <c r="R2" s="11"/>
      <c r="S2" s="11"/>
      <c r="T2" s="11"/>
      <c r="U2" s="11"/>
      <c r="W2" s="3"/>
      <c r="X2" s="1"/>
    </row>
    <row r="3" spans="1:26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6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6" x14ac:dyDescent="0.3">
      <c r="A5" s="35"/>
      <c r="B5" s="35"/>
      <c r="C5" s="39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6" x14ac:dyDescent="0.3">
      <c r="A6" s="35"/>
      <c r="B6" s="36" t="s">
        <v>0</v>
      </c>
      <c r="C6" s="36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6" x14ac:dyDescent="0.3">
      <c r="A7" s="36"/>
      <c r="B7" s="36" t="s">
        <v>37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22.5" customHeight="1" x14ac:dyDescent="0.35">
      <c r="A8" s="27"/>
      <c r="B8" s="8" t="s">
        <v>5</v>
      </c>
      <c r="C8" s="8"/>
      <c r="D8" s="5"/>
      <c r="E8" s="23"/>
      <c r="F8" s="23"/>
      <c r="G8" s="23"/>
      <c r="H8" s="23"/>
      <c r="I8" s="23"/>
      <c r="J8" s="2"/>
      <c r="K8" s="2"/>
      <c r="M8" s="9"/>
      <c r="N8" s="2"/>
      <c r="O8" s="2"/>
      <c r="P8" s="2"/>
      <c r="Q8" s="2"/>
      <c r="R8" s="2"/>
      <c r="S8" s="2"/>
      <c r="T8" s="2"/>
      <c r="U8" s="2"/>
      <c r="V8" s="2"/>
      <c r="W8" s="2"/>
      <c r="X8" s="10"/>
      <c r="Y8" s="5"/>
    </row>
    <row r="9" spans="1:26" ht="4.5" customHeight="1" x14ac:dyDescent="0.3">
      <c r="A9" s="19"/>
      <c r="B9" s="2"/>
      <c r="C9" s="2"/>
      <c r="D9" s="5"/>
      <c r="E9" s="4"/>
      <c r="F9" s="6"/>
      <c r="G9" s="6"/>
      <c r="H9" s="6"/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5"/>
    </row>
    <row r="10" spans="1:26" ht="15" x14ac:dyDescent="0.3">
      <c r="A10" s="19"/>
      <c r="B10" s="2" t="s">
        <v>6</v>
      </c>
      <c r="C10" s="2"/>
      <c r="D10" s="5"/>
      <c r="E10" s="5"/>
      <c r="F10" s="5"/>
      <c r="G10" s="2"/>
      <c r="H10" s="2"/>
      <c r="I10" s="13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7"/>
      <c r="Y10" s="5"/>
    </row>
    <row r="11" spans="1:26" ht="3" customHeight="1" x14ac:dyDescent="0.3">
      <c r="A11" s="6"/>
      <c r="B11" s="4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  <c r="Y11" s="2"/>
    </row>
    <row r="12" spans="1:26" ht="15.75" customHeight="1" x14ac:dyDescent="0.3">
      <c r="A12" s="58" t="s">
        <v>1</v>
      </c>
      <c r="B12" s="48" t="s">
        <v>42</v>
      </c>
      <c r="C12" s="38"/>
      <c r="D12" s="48" t="s">
        <v>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 t="s">
        <v>41</v>
      </c>
      <c r="Y12" s="48" t="s">
        <v>3</v>
      </c>
    </row>
    <row r="13" spans="1:26" ht="68.25" customHeight="1" x14ac:dyDescent="0.3">
      <c r="A13" s="58"/>
      <c r="B13" s="48"/>
      <c r="C13" s="38" t="s">
        <v>39</v>
      </c>
      <c r="D13" s="12" t="s">
        <v>15</v>
      </c>
      <c r="E13" s="12" t="s">
        <v>34</v>
      </c>
      <c r="F13" s="12" t="s">
        <v>14</v>
      </c>
      <c r="G13" s="12" t="s">
        <v>30</v>
      </c>
      <c r="H13" s="12" t="s">
        <v>38</v>
      </c>
      <c r="I13" s="12" t="s">
        <v>13</v>
      </c>
      <c r="J13" s="12" t="s">
        <v>9</v>
      </c>
      <c r="K13" s="12" t="s">
        <v>31</v>
      </c>
      <c r="L13" s="22" t="s">
        <v>10</v>
      </c>
      <c r="M13" s="14" t="s">
        <v>32</v>
      </c>
      <c r="N13" s="12" t="s">
        <v>35</v>
      </c>
      <c r="O13" s="12" t="s">
        <v>12</v>
      </c>
      <c r="P13" s="12" t="s">
        <v>11</v>
      </c>
      <c r="Q13" s="12" t="s">
        <v>17</v>
      </c>
      <c r="R13" s="12" t="s">
        <v>33</v>
      </c>
      <c r="S13" s="12" t="s">
        <v>29</v>
      </c>
      <c r="T13" s="12" t="s">
        <v>16</v>
      </c>
      <c r="U13" s="12" t="s">
        <v>18</v>
      </c>
      <c r="V13" s="12" t="s">
        <v>19</v>
      </c>
      <c r="W13" s="34" t="s">
        <v>36</v>
      </c>
      <c r="X13" s="48"/>
      <c r="Y13" s="48"/>
    </row>
    <row r="14" spans="1:26" ht="25.05" customHeight="1" x14ac:dyDescent="0.3">
      <c r="A14" s="20">
        <v>1</v>
      </c>
      <c r="B14" s="43" t="s">
        <v>8</v>
      </c>
      <c r="C14" s="41">
        <v>1</v>
      </c>
      <c r="D14" s="40">
        <v>8</v>
      </c>
      <c r="E14" s="40">
        <v>8</v>
      </c>
      <c r="F14" s="40">
        <v>7</v>
      </c>
      <c r="G14" s="40">
        <v>3</v>
      </c>
      <c r="H14" s="40">
        <v>4</v>
      </c>
      <c r="I14" s="40">
        <v>6</v>
      </c>
      <c r="J14" s="40">
        <v>9</v>
      </c>
      <c r="K14" s="40">
        <v>2</v>
      </c>
      <c r="L14" s="40">
        <v>3</v>
      </c>
      <c r="M14" s="40">
        <v>3</v>
      </c>
      <c r="N14" s="40">
        <v>4</v>
      </c>
      <c r="O14" s="40">
        <v>7</v>
      </c>
      <c r="P14" s="40">
        <v>5</v>
      </c>
      <c r="Q14" s="40">
        <v>9</v>
      </c>
      <c r="R14" s="40">
        <v>6</v>
      </c>
      <c r="S14" s="40">
        <v>3</v>
      </c>
      <c r="T14" s="40">
        <v>9</v>
      </c>
      <c r="U14" s="40">
        <v>4</v>
      </c>
      <c r="V14" s="40">
        <v>4</v>
      </c>
      <c r="W14" s="40">
        <v>2</v>
      </c>
      <c r="X14" s="42"/>
      <c r="Y14" s="16"/>
    </row>
    <row r="15" spans="1:26" ht="25.05" customHeight="1" x14ac:dyDescent="0.3">
      <c r="A15" s="21">
        <f>A14+1</f>
        <v>2</v>
      </c>
      <c r="B15" s="43" t="s">
        <v>8</v>
      </c>
      <c r="C15" s="41">
        <v>2</v>
      </c>
      <c r="D15" s="15">
        <f>C15*D14</f>
        <v>16</v>
      </c>
      <c r="E15" s="15">
        <v>16</v>
      </c>
      <c r="F15" s="15">
        <f>C15*F14</f>
        <v>14</v>
      </c>
      <c r="G15" s="15">
        <f>C15*G14</f>
        <v>6</v>
      </c>
      <c r="H15" s="15">
        <f>C15*H14</f>
        <v>8</v>
      </c>
      <c r="I15" s="15">
        <f>C15*I14</f>
        <v>12</v>
      </c>
      <c r="J15" s="15">
        <f>C15*J14</f>
        <v>18</v>
      </c>
      <c r="K15" s="15">
        <f>C15*K14</f>
        <v>4</v>
      </c>
      <c r="L15" s="15">
        <v>6</v>
      </c>
      <c r="M15" s="15">
        <v>6</v>
      </c>
      <c r="N15" s="15">
        <v>8</v>
      </c>
      <c r="O15" s="15">
        <v>14</v>
      </c>
      <c r="P15" s="15">
        <v>10</v>
      </c>
      <c r="Q15" s="15">
        <v>18</v>
      </c>
      <c r="R15" s="15">
        <v>12</v>
      </c>
      <c r="S15" s="15">
        <v>6</v>
      </c>
      <c r="T15" s="15">
        <v>18</v>
      </c>
      <c r="U15" s="15">
        <v>8</v>
      </c>
      <c r="V15" s="15">
        <v>8</v>
      </c>
      <c r="W15" s="15">
        <v>4</v>
      </c>
      <c r="X15" s="15"/>
      <c r="Y15" s="16"/>
    </row>
    <row r="16" spans="1:26" ht="25.05" customHeight="1" x14ac:dyDescent="0.3">
      <c r="A16" s="21">
        <f t="shared" ref="A16:A23" si="0">A15+1</f>
        <v>3</v>
      </c>
      <c r="B16" s="43" t="s">
        <v>8</v>
      </c>
      <c r="C16" s="41">
        <v>3</v>
      </c>
      <c r="D16" s="15">
        <f>C16*D14</f>
        <v>24</v>
      </c>
      <c r="E16" s="15">
        <f>C16*E14</f>
        <v>24</v>
      </c>
      <c r="F16" s="15">
        <v>21</v>
      </c>
      <c r="G16" s="15">
        <f>G14*C16</f>
        <v>9</v>
      </c>
      <c r="H16" s="15">
        <v>12</v>
      </c>
      <c r="I16" s="15">
        <v>18</v>
      </c>
      <c r="J16" s="15">
        <v>36</v>
      </c>
      <c r="K16" s="15">
        <v>6</v>
      </c>
      <c r="L16" s="15">
        <v>9</v>
      </c>
      <c r="M16" s="15">
        <v>9</v>
      </c>
      <c r="N16" s="15">
        <v>12</v>
      </c>
      <c r="O16" s="15">
        <v>21</v>
      </c>
      <c r="P16" s="15">
        <v>15</v>
      </c>
      <c r="Q16" s="15">
        <v>36</v>
      </c>
      <c r="R16" s="15">
        <v>18</v>
      </c>
      <c r="S16" s="15">
        <v>9</v>
      </c>
      <c r="T16" s="15">
        <v>36</v>
      </c>
      <c r="U16" s="15">
        <v>12</v>
      </c>
      <c r="V16" s="15">
        <v>12</v>
      </c>
      <c r="W16" s="15">
        <v>6</v>
      </c>
      <c r="X16" s="15"/>
      <c r="Y16" s="16"/>
    </row>
    <row r="17" spans="1:25" ht="25.05" customHeight="1" x14ac:dyDescent="0.3">
      <c r="A17" s="21">
        <f t="shared" si="0"/>
        <v>4</v>
      </c>
      <c r="B17" s="43" t="s">
        <v>8</v>
      </c>
      <c r="C17" s="41">
        <v>4</v>
      </c>
      <c r="D17" s="15">
        <f>C17*D14</f>
        <v>32</v>
      </c>
      <c r="E17" s="15">
        <v>32</v>
      </c>
      <c r="F17" s="15">
        <v>28</v>
      </c>
      <c r="G17" s="15">
        <f>C17*G14</f>
        <v>12</v>
      </c>
      <c r="H17" s="15">
        <v>16</v>
      </c>
      <c r="I17" s="15">
        <v>24</v>
      </c>
      <c r="J17" s="15">
        <v>36</v>
      </c>
      <c r="K17" s="15">
        <v>8</v>
      </c>
      <c r="L17" s="15">
        <v>12</v>
      </c>
      <c r="M17" s="15">
        <v>12</v>
      </c>
      <c r="N17" s="15">
        <v>16</v>
      </c>
      <c r="O17" s="15">
        <v>28</v>
      </c>
      <c r="P17" s="15">
        <v>20</v>
      </c>
      <c r="Q17" s="15">
        <v>36</v>
      </c>
      <c r="R17" s="15">
        <v>24</v>
      </c>
      <c r="S17" s="15">
        <v>12</v>
      </c>
      <c r="T17" s="15">
        <v>36</v>
      </c>
      <c r="U17" s="15">
        <v>16</v>
      </c>
      <c r="V17" s="15">
        <v>16</v>
      </c>
      <c r="W17" s="15">
        <v>8</v>
      </c>
      <c r="X17" s="15"/>
      <c r="Y17" s="16"/>
    </row>
    <row r="18" spans="1:25" ht="25.05" customHeight="1" x14ac:dyDescent="0.3">
      <c r="A18" s="21">
        <f t="shared" si="0"/>
        <v>5</v>
      </c>
      <c r="B18" s="43" t="s">
        <v>8</v>
      </c>
      <c r="C18" s="41">
        <v>5</v>
      </c>
      <c r="D18" s="15">
        <f>C18*D14</f>
        <v>40</v>
      </c>
      <c r="E18" s="15">
        <v>40</v>
      </c>
      <c r="F18" s="15">
        <v>35</v>
      </c>
      <c r="G18" s="15">
        <v>15</v>
      </c>
      <c r="H18" s="15">
        <v>20</v>
      </c>
      <c r="I18" s="15">
        <v>30</v>
      </c>
      <c r="J18" s="15">
        <v>45</v>
      </c>
      <c r="K18" s="15">
        <v>10</v>
      </c>
      <c r="L18" s="15">
        <v>15</v>
      </c>
      <c r="M18" s="15">
        <v>15</v>
      </c>
      <c r="N18" s="15">
        <v>20</v>
      </c>
      <c r="O18" s="15">
        <v>35</v>
      </c>
      <c r="P18" s="15">
        <v>25</v>
      </c>
      <c r="Q18" s="15">
        <v>45</v>
      </c>
      <c r="R18" s="15">
        <v>30</v>
      </c>
      <c r="S18" s="15">
        <v>15</v>
      </c>
      <c r="T18" s="15">
        <v>45</v>
      </c>
      <c r="U18" s="15">
        <v>20</v>
      </c>
      <c r="V18" s="15">
        <v>20</v>
      </c>
      <c r="W18" s="15">
        <v>10</v>
      </c>
      <c r="X18" s="15"/>
      <c r="Y18" s="16"/>
    </row>
    <row r="19" spans="1:25" ht="25.05" customHeight="1" x14ac:dyDescent="0.3">
      <c r="A19" s="21">
        <f t="shared" si="0"/>
        <v>6</v>
      </c>
      <c r="B19" s="43" t="s">
        <v>8</v>
      </c>
      <c r="C19" s="41">
        <v>6</v>
      </c>
      <c r="D19" s="15">
        <f>C19*D14</f>
        <v>48</v>
      </c>
      <c r="E19" s="15">
        <v>48</v>
      </c>
      <c r="F19" s="15">
        <v>42</v>
      </c>
      <c r="G19" s="15">
        <v>18</v>
      </c>
      <c r="H19" s="15">
        <v>24</v>
      </c>
      <c r="I19" s="15">
        <v>36</v>
      </c>
      <c r="J19" s="15">
        <v>54</v>
      </c>
      <c r="K19" s="15">
        <v>12</v>
      </c>
      <c r="L19" s="15">
        <v>18</v>
      </c>
      <c r="M19" s="15">
        <v>18</v>
      </c>
      <c r="N19" s="15">
        <v>24</v>
      </c>
      <c r="O19" s="15">
        <v>42</v>
      </c>
      <c r="P19" s="15">
        <v>30</v>
      </c>
      <c r="Q19" s="15">
        <v>54</v>
      </c>
      <c r="R19" s="15">
        <v>36</v>
      </c>
      <c r="S19" s="15">
        <v>18</v>
      </c>
      <c r="T19" s="15">
        <v>54</v>
      </c>
      <c r="U19" s="15">
        <v>24</v>
      </c>
      <c r="V19" s="15">
        <v>24</v>
      </c>
      <c r="W19" s="15">
        <v>12</v>
      </c>
      <c r="X19" s="15"/>
      <c r="Y19" s="16"/>
    </row>
    <row r="20" spans="1:25" ht="25.05" customHeight="1" x14ac:dyDescent="0.3">
      <c r="A20" s="21">
        <f t="shared" si="0"/>
        <v>7</v>
      </c>
      <c r="B20" s="43" t="s">
        <v>8</v>
      </c>
      <c r="C20" s="41">
        <v>7</v>
      </c>
      <c r="D20" s="15">
        <f>C20*D14</f>
        <v>56</v>
      </c>
      <c r="E20" s="15">
        <v>56</v>
      </c>
      <c r="F20" s="15">
        <v>49</v>
      </c>
      <c r="G20" s="15">
        <v>21</v>
      </c>
      <c r="H20" s="15">
        <v>28</v>
      </c>
      <c r="I20" s="15">
        <v>42</v>
      </c>
      <c r="J20" s="15">
        <v>63</v>
      </c>
      <c r="K20" s="15">
        <v>14</v>
      </c>
      <c r="L20" s="15">
        <v>21</v>
      </c>
      <c r="M20" s="15">
        <v>21</v>
      </c>
      <c r="N20" s="15">
        <v>28</v>
      </c>
      <c r="O20" s="15">
        <v>49</v>
      </c>
      <c r="P20" s="15">
        <v>35</v>
      </c>
      <c r="Q20" s="15">
        <v>63</v>
      </c>
      <c r="R20" s="15">
        <v>42</v>
      </c>
      <c r="S20" s="15">
        <v>21</v>
      </c>
      <c r="T20" s="15">
        <v>63</v>
      </c>
      <c r="U20" s="15">
        <v>28</v>
      </c>
      <c r="V20" s="15">
        <v>28</v>
      </c>
      <c r="W20" s="15">
        <v>14</v>
      </c>
      <c r="X20" s="15"/>
      <c r="Y20" s="16"/>
    </row>
    <row r="21" spans="1:25" ht="25.05" customHeight="1" x14ac:dyDescent="0.3">
      <c r="A21" s="21">
        <f t="shared" si="0"/>
        <v>8</v>
      </c>
      <c r="B21" s="43" t="s">
        <v>8</v>
      </c>
      <c r="C21" s="41">
        <v>8</v>
      </c>
      <c r="D21" s="15">
        <f>C21*D14</f>
        <v>64</v>
      </c>
      <c r="E21" s="15">
        <v>64</v>
      </c>
      <c r="F21" s="15">
        <v>56</v>
      </c>
      <c r="G21" s="15">
        <v>24</v>
      </c>
      <c r="H21" s="15">
        <v>24</v>
      </c>
      <c r="I21" s="15">
        <v>48</v>
      </c>
      <c r="J21" s="15">
        <v>72</v>
      </c>
      <c r="K21" s="15">
        <v>16</v>
      </c>
      <c r="L21" s="15">
        <v>24</v>
      </c>
      <c r="M21" s="15">
        <v>24</v>
      </c>
      <c r="N21" s="15">
        <v>24</v>
      </c>
      <c r="O21" s="15">
        <v>56</v>
      </c>
      <c r="P21" s="15">
        <v>40</v>
      </c>
      <c r="Q21" s="15">
        <v>72</v>
      </c>
      <c r="R21" s="15">
        <v>48</v>
      </c>
      <c r="S21" s="15">
        <v>24</v>
      </c>
      <c r="T21" s="15">
        <v>72</v>
      </c>
      <c r="U21" s="15">
        <v>24</v>
      </c>
      <c r="V21" s="15">
        <v>24</v>
      </c>
      <c r="W21" s="15">
        <v>16</v>
      </c>
      <c r="X21" s="15"/>
      <c r="Y21" s="16"/>
    </row>
    <row r="22" spans="1:25" ht="25.05" customHeight="1" x14ac:dyDescent="0.3">
      <c r="A22" s="21">
        <f t="shared" si="0"/>
        <v>9</v>
      </c>
      <c r="B22" s="43" t="s">
        <v>8</v>
      </c>
      <c r="C22" s="41">
        <v>9</v>
      </c>
      <c r="D22" s="15">
        <f>C22*D14</f>
        <v>72</v>
      </c>
      <c r="E22" s="15">
        <v>72</v>
      </c>
      <c r="F22" s="15">
        <v>63</v>
      </c>
      <c r="G22" s="15">
        <v>27</v>
      </c>
      <c r="H22" s="15">
        <v>36</v>
      </c>
      <c r="I22" s="15">
        <v>54</v>
      </c>
      <c r="J22" s="15">
        <v>81</v>
      </c>
      <c r="K22" s="15">
        <v>18</v>
      </c>
      <c r="L22" s="15">
        <v>27</v>
      </c>
      <c r="M22" s="15">
        <v>27</v>
      </c>
      <c r="N22" s="15">
        <v>36</v>
      </c>
      <c r="O22" s="15">
        <v>63</v>
      </c>
      <c r="P22" s="15">
        <v>45</v>
      </c>
      <c r="Q22" s="15">
        <v>81</v>
      </c>
      <c r="R22" s="15">
        <v>54</v>
      </c>
      <c r="S22" s="15">
        <v>27</v>
      </c>
      <c r="T22" s="15">
        <v>81</v>
      </c>
      <c r="U22" s="15">
        <v>36</v>
      </c>
      <c r="V22" s="15">
        <v>36</v>
      </c>
      <c r="W22" s="15">
        <v>18</v>
      </c>
      <c r="X22" s="15"/>
      <c r="Y22" s="16"/>
    </row>
    <row r="23" spans="1:25" ht="25.05" customHeight="1" x14ac:dyDescent="0.3">
      <c r="A23" s="21">
        <f t="shared" si="0"/>
        <v>10</v>
      </c>
      <c r="B23" s="43" t="s">
        <v>8</v>
      </c>
      <c r="C23" s="41">
        <v>10</v>
      </c>
      <c r="D23" s="15">
        <f>C23*D14</f>
        <v>80</v>
      </c>
      <c r="E23" s="15">
        <v>80</v>
      </c>
      <c r="F23" s="15">
        <v>70</v>
      </c>
      <c r="G23" s="15">
        <v>30</v>
      </c>
      <c r="H23" s="15">
        <v>40</v>
      </c>
      <c r="I23" s="15">
        <v>60</v>
      </c>
      <c r="J23" s="15">
        <v>90</v>
      </c>
      <c r="K23" s="15">
        <v>20</v>
      </c>
      <c r="L23" s="15">
        <v>30</v>
      </c>
      <c r="M23" s="15">
        <v>30</v>
      </c>
      <c r="N23" s="15">
        <v>40</v>
      </c>
      <c r="O23" s="15">
        <v>70</v>
      </c>
      <c r="P23" s="15">
        <v>50</v>
      </c>
      <c r="Q23" s="15">
        <v>90</v>
      </c>
      <c r="R23" s="15">
        <v>60</v>
      </c>
      <c r="S23" s="15">
        <v>30</v>
      </c>
      <c r="T23" s="15">
        <v>90</v>
      </c>
      <c r="U23" s="15">
        <v>40</v>
      </c>
      <c r="V23" s="15">
        <v>40</v>
      </c>
      <c r="W23" s="15">
        <v>20</v>
      </c>
      <c r="X23" s="15"/>
      <c r="Y23" s="16"/>
    </row>
    <row r="24" spans="1:25" ht="18" customHeight="1" x14ac:dyDescent="0.3">
      <c r="A24" s="51" t="s">
        <v>8</v>
      </c>
      <c r="B24" s="52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17"/>
      <c r="Y24" s="17"/>
    </row>
    <row r="25" spans="1:25" s="11" customFormat="1" ht="42.6" customHeight="1" x14ac:dyDescent="0.3">
      <c r="A25" s="53" t="s">
        <v>20</v>
      </c>
      <c r="B25" s="54"/>
      <c r="C25" s="37" t="s">
        <v>43</v>
      </c>
      <c r="D25" s="24">
        <v>0.4</v>
      </c>
      <c r="E25" s="24">
        <v>0.4</v>
      </c>
      <c r="F25" s="24">
        <v>0.16</v>
      </c>
      <c r="G25" s="24">
        <v>0.35</v>
      </c>
      <c r="H25" s="24">
        <v>1</v>
      </c>
      <c r="I25" s="24">
        <v>0.3</v>
      </c>
      <c r="J25" s="24">
        <v>0.5</v>
      </c>
      <c r="K25" s="24">
        <v>0.5</v>
      </c>
      <c r="L25" s="24">
        <v>1</v>
      </c>
      <c r="M25" s="24">
        <v>0.5</v>
      </c>
      <c r="N25" s="24">
        <v>0.2</v>
      </c>
      <c r="O25" s="24">
        <v>1</v>
      </c>
      <c r="P25" s="24">
        <v>0.4</v>
      </c>
      <c r="Q25" s="24">
        <v>0.3</v>
      </c>
      <c r="R25" s="24">
        <v>0.3</v>
      </c>
      <c r="S25" s="24">
        <v>0.16</v>
      </c>
      <c r="T25" s="24">
        <v>0.17</v>
      </c>
      <c r="U25" s="24">
        <v>1</v>
      </c>
      <c r="V25" s="24">
        <v>1</v>
      </c>
      <c r="W25" s="24">
        <v>0.85</v>
      </c>
      <c r="X25" s="17"/>
      <c r="Y25" s="17"/>
    </row>
    <row r="26" spans="1:25" ht="18" customHeight="1" x14ac:dyDescent="0.3">
      <c r="A26" s="55" t="s">
        <v>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7"/>
      <c r="X26" s="25"/>
      <c r="Y26" s="26"/>
    </row>
    <row r="27" spans="1:25" ht="7.5" customHeight="1" x14ac:dyDescent="0.3"/>
    <row r="28" spans="1:25" x14ac:dyDescent="0.3">
      <c r="A28" s="18" t="s">
        <v>27</v>
      </c>
    </row>
    <row r="29" spans="1:25" x14ac:dyDescent="0.3">
      <c r="A29" s="18" t="s">
        <v>28</v>
      </c>
      <c r="H29" s="46" t="s">
        <v>40</v>
      </c>
    </row>
    <row r="30" spans="1:25" ht="5.25" customHeight="1" x14ac:dyDescent="0.3">
      <c r="A30" s="29"/>
    </row>
    <row r="31" spans="1:25" ht="29.25" customHeight="1" x14ac:dyDescent="0.3">
      <c r="A31" s="49" t="s">
        <v>26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5" ht="21.75" customHeight="1" x14ac:dyDescent="0.3">
      <c r="A32" s="30" t="s">
        <v>22</v>
      </c>
      <c r="X32" s="1"/>
    </row>
    <row r="33" spans="1:24" ht="8.25" customHeight="1" x14ac:dyDescent="0.3">
      <c r="A33" s="18" t="s">
        <v>21</v>
      </c>
      <c r="X33" s="1"/>
    </row>
    <row r="34" spans="1:24" ht="11.25" customHeight="1" x14ac:dyDescent="0.3">
      <c r="A34" s="31" t="s">
        <v>23</v>
      </c>
      <c r="X34" s="1"/>
    </row>
    <row r="35" spans="1:24" ht="11.25" customHeight="1" x14ac:dyDescent="0.3">
      <c r="A35" s="31" t="s">
        <v>24</v>
      </c>
    </row>
    <row r="36" spans="1:24" ht="11.25" customHeight="1" x14ac:dyDescent="0.3">
      <c r="A36" s="33" t="s">
        <v>25</v>
      </c>
    </row>
    <row r="37" spans="1:24" ht="11.25" customHeight="1" x14ac:dyDescent="0.3">
      <c r="A37" s="32"/>
    </row>
  </sheetData>
  <customSheetViews>
    <customSheetView guid="{4EAA39A8-D63C-4851-9BDB-6F2A467A5E3D}" showPageBreaks="1" fitToPage="1" topLeftCell="A10">
      <selection activeCell="D21" sqref="D21"/>
      <pageMargins left="0.11811023622047245" right="0.11811023622047245" top="0" bottom="0" header="0.31496062992125984" footer="0.31496062992125984"/>
      <pageSetup paperSize="9" scale="75" fitToHeight="0" orientation="landscape" r:id="rId1"/>
    </customSheetView>
    <customSheetView guid="{5D1D78DE-90C8-470B-B180-72F481B7523B}" showPageBreaks="1" fitToPage="1">
      <selection activeCell="X7" sqref="X7"/>
      <pageMargins left="0.11811023622047245" right="0.11811023622047245" top="0" bottom="0" header="0.31496062992125984" footer="0.31496062992125984"/>
      <pageSetup paperSize="9" scale="79" fitToHeight="0" orientation="landscape" r:id="rId2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3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4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5"/>
    </customSheetView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6"/>
    </customSheetView>
  </customSheetViews>
  <mergeCells count="11">
    <mergeCell ref="A3:Y3"/>
    <mergeCell ref="A4:Y4"/>
    <mergeCell ref="X12:X13"/>
    <mergeCell ref="Y12:Y13"/>
    <mergeCell ref="A31:Y31"/>
    <mergeCell ref="A24:B24"/>
    <mergeCell ref="A25:B25"/>
    <mergeCell ref="A26:W26"/>
    <mergeCell ref="A12:A13"/>
    <mergeCell ref="B12:B13"/>
    <mergeCell ref="D12:W12"/>
  </mergeCells>
  <pageMargins left="0.11811023622047245" right="0.11811023622047245" top="0" bottom="0" header="0.31496062992125984" footer="0.31496062992125984"/>
  <pageSetup paperSize="9" scale="75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Małgorzata-caritas</cp:lastModifiedBy>
  <cp:lastPrinted>2019-10-21T10:13:09Z</cp:lastPrinted>
  <dcterms:created xsi:type="dcterms:W3CDTF">2015-09-20T16:08:55Z</dcterms:created>
  <dcterms:modified xsi:type="dcterms:W3CDTF">2019-10-21T12:04:32Z</dcterms:modified>
</cp:coreProperties>
</file>